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defaultThemeVersion="166925"/>
  <xr:revisionPtr revIDLastSave="0" documentId="13_ncr:1_{3644AC11-CFFB-4A0E-8E87-51771ADFACC1}" xr6:coauthVersionLast="45" xr6:coauthVersionMax="45" xr10:uidLastSave="{00000000-0000-0000-0000-000000000000}"/>
  <bookViews>
    <workbookView xWindow="-28920" yWindow="-120" windowWidth="29040" windowHeight="15840" xr2:uid="{17AC7327-E40D-4B13-B332-53487B4A7B26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Tax'!$A$4:$K$7</definedName>
    <definedName name="_xlnm._FilterDatabase" localSheetId="0" hidden="1">'General Remote Sales Tax'!$A$4:$M$39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5" i="2"/>
  <c r="K6" i="2"/>
  <c r="E6" i="2"/>
  <c r="M25" i="1" l="1"/>
  <c r="F25" i="1"/>
  <c r="M24" i="1" l="1"/>
  <c r="F24" i="1"/>
  <c r="M30" i="1"/>
  <c r="L36" i="1" l="1"/>
  <c r="L34" i="1"/>
  <c r="L33" i="1"/>
  <c r="L31" i="1"/>
  <c r="L29" i="1"/>
  <c r="L28" i="1"/>
  <c r="L27" i="1"/>
  <c r="L26" i="1"/>
  <c r="L21" i="1"/>
  <c r="L20" i="1"/>
  <c r="L18" i="1"/>
  <c r="L17" i="1"/>
  <c r="L15" i="1"/>
  <c r="L14" i="1"/>
  <c r="L12" i="1"/>
  <c r="L11" i="1"/>
  <c r="L10" i="1"/>
  <c r="L9" i="1"/>
  <c r="L8" i="1"/>
  <c r="L7" i="1"/>
  <c r="L6" i="1"/>
  <c r="L5" i="1"/>
  <c r="F38" i="1"/>
  <c r="F37" i="1"/>
  <c r="F32" i="1"/>
  <c r="F23" i="1"/>
  <c r="F22" i="1"/>
  <c r="F21" i="1"/>
  <c r="F20" i="1"/>
  <c r="F19" i="1"/>
  <c r="F18" i="1"/>
  <c r="F17" i="1"/>
  <c r="F16" i="1"/>
  <c r="F13" i="1"/>
  <c r="F12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22" i="1"/>
  <c r="M18" i="1"/>
  <c r="M19" i="1"/>
  <c r="M20" i="1"/>
  <c r="M21" i="1"/>
  <c r="M23" i="1"/>
  <c r="M26" i="1"/>
  <c r="M27" i="1"/>
  <c r="M28" i="1"/>
  <c r="M29" i="1"/>
  <c r="M31" i="1"/>
  <c r="M32" i="1"/>
  <c r="M33" i="1"/>
  <c r="M34" i="1"/>
  <c r="M35" i="1"/>
  <c r="M36" i="1"/>
  <c r="M37" i="1"/>
  <c r="M38" i="1"/>
</calcChain>
</file>

<file path=xl/sharedStrings.xml><?xml version="1.0" encoding="utf-8"?>
<sst xmlns="http://schemas.openxmlformats.org/spreadsheetml/2006/main" count="102" uniqueCount="65">
  <si>
    <t>ALASKA REMOTE SELLERS SALES TAX</t>
  </si>
  <si>
    <t>Aleutians West</t>
  </si>
  <si>
    <t>Kodiak Island</t>
  </si>
  <si>
    <t>Bethel</t>
  </si>
  <si>
    <t>Kusilvak</t>
  </si>
  <si>
    <t>Dillingham</t>
  </si>
  <si>
    <t>Nome</t>
  </si>
  <si>
    <t>Prince of Wales-Hyder</t>
  </si>
  <si>
    <t>Valdez-Cordova</t>
  </si>
  <si>
    <t>Matanuska-Susitna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</si>
  <si>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</si>
  <si>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</si>
  <si>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</si>
  <si>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</si>
  <si>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</si>
  <si>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</si>
  <si>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</si>
  <si>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</si>
  <si>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</si>
  <si>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</si>
  <si>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Haines City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</si>
  <si>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</si>
  <si>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</si>
  <si>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</si>
  <si>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</si>
  <si>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</si>
  <si>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</si>
  <si>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</si>
  <si>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</si>
  <si>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</si>
  <si>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</si>
  <si>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</si>
  <si>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</si>
  <si>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</si>
  <si>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</si>
  <si>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</si>
  <si>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</si>
  <si>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</si>
  <si>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</si>
  <si>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</si>
  <si>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</si>
  <si>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</si>
  <si>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</si>
  <si>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</si>
  <si>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</si>
  <si>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</si>
  <si>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</si>
  <si>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</si>
  <si>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</si>
  <si>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</si>
  <si>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</si>
  <si>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</si>
  <si>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</si>
  <si>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</si>
  <si>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May - Aug</t>
  </si>
  <si>
    <t>Apr - Sep</t>
  </si>
  <si>
    <t>Note: In 2020 Nome chose to stay at non-seasonal rate</t>
  </si>
  <si>
    <t>Member cities with seasonal rates:</t>
  </si>
  <si>
    <t>Saxman</t>
  </si>
  <si>
    <t>As of 2/1/2021</t>
  </si>
  <si>
    <t>ALASKA REMOTE SELLERS ALCOHOL TAX</t>
  </si>
  <si>
    <t>Borough Alcohol Tax Rate</t>
  </si>
  <si>
    <t>Municipality of Anchorage</t>
  </si>
  <si>
    <t>Alcohol Tax Rate Total</t>
  </si>
  <si>
    <t>As of 3/1/2021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</si>
</sst>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Fill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0" fillId="0" borderId="0" xfId="0" applyNumberFormat="1" applyFill="1" applyBorder="1"/>
    <xf numFmtId="10" fontId="0" fillId="0" borderId="0" xfId="0" applyNumberFormat="1"/>
    <xf numFmtId="49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44"/>
  <sheetViews>
    <sheetView tabSelected="1" workbookViewId="0">
      <pane ySplit="4" topLeftCell="A5" activePane="bottomLeft" state="frozen"/>
      <selection pane="bottomLeft" activeCell="M2" sqref="M2"/>
    </sheetView>
  </sheetViews>
  <sheetFormatPr defaultRowHeight="15" x14ac:dyDescent="0.25"/>
  <cols>
    <col min="1" max="1" width="28.42578125" customWidth="1"/>
    <col min="2" max="2" width="8.85546875" customWidth="1"/>
    <col min="3" max="3" width="8.7109375" style="14" customWidth="1"/>
    <col min="4" max="6" width="14.5703125" customWidth="1"/>
    <col min="7" max="7" width="24.5703125" style="1" customWidth="1"/>
    <col min="8" max="8" width="12.140625" customWidth="1"/>
    <col min="9" max="9" width="8.7109375" style="14" customWidth="1"/>
    <col min="10" max="12" width="14.5703125" style="1" customWidth="1"/>
    <col min="13" max="13" width="10.7109375" customWidth="1"/>
  </cols>
  <sheetData>
    <row r="1" spans="1:13" x14ac:dyDescent="0.25">
      <c r="A1" s="8" t="s">
        <v>0</v>
      </c>
      <c r="M1" s="20" t="s">
        <v>64</v>
      </c>
    </row>
    <row r="3" spans="1:13" x14ac:dyDescent="0.25">
      <c r="A3" t="s">
        <v>50</v>
      </c>
    </row>
    <row r="4" spans="1:13" s="5" customFormat="1" ht="45" x14ac:dyDescent="0.25">
      <c r="A4" s="9" t="s">
        <v>14</v>
      </c>
      <c r="B4" s="10" t="s">
        <v>17</v>
      </c>
      <c r="C4" s="15" t="s">
        <v>51</v>
      </c>
      <c r="D4" s="9" t="s">
        <v>47</v>
      </c>
      <c r="E4" s="9" t="s">
        <v>48</v>
      </c>
      <c r="F4" s="9" t="s">
        <v>49</v>
      </c>
      <c r="G4" s="9" t="s">
        <v>15</v>
      </c>
      <c r="H4" s="10" t="s">
        <v>18</v>
      </c>
      <c r="I4" s="15" t="s">
        <v>51</v>
      </c>
      <c r="J4" s="9" t="s">
        <v>47</v>
      </c>
      <c r="K4" s="9" t="s">
        <v>48</v>
      </c>
      <c r="L4" s="9" t="s">
        <v>49</v>
      </c>
      <c r="M4" s="10" t="s">
        <v>16</v>
      </c>
    </row>
    <row r="5" spans="1:13" x14ac:dyDescent="0.25">
      <c r="A5" s="2" t="s">
        <v>1</v>
      </c>
      <c r="B5" s="7"/>
      <c r="C5" s="18"/>
      <c r="D5" s="2"/>
      <c r="E5" s="2"/>
      <c r="F5" s="2"/>
      <c r="G5" s="2" t="s">
        <v>24</v>
      </c>
      <c r="H5" s="7">
        <v>0.04</v>
      </c>
      <c r="I5" s="16">
        <v>9001</v>
      </c>
      <c r="J5" s="6">
        <v>43907</v>
      </c>
      <c r="K5" s="6">
        <v>43952</v>
      </c>
      <c r="L5" s="6">
        <f t="shared" ref="L5:L12" si="0">K5</f>
        <v>43952</v>
      </c>
      <c r="M5" s="4">
        <f t="shared" ref="M5:M38" si="1">B5+H5</f>
        <v>0.04</v>
      </c>
    </row>
    <row r="6" spans="1:13" x14ac:dyDescent="0.25">
      <c r="A6" s="2" t="s">
        <v>1</v>
      </c>
      <c r="B6" s="7"/>
      <c r="C6" s="18"/>
      <c r="D6" s="2"/>
      <c r="E6" s="2"/>
      <c r="F6" s="2"/>
      <c r="G6" s="2" t="s">
        <v>25</v>
      </c>
      <c r="H6" s="7">
        <v>3.5000000000000003E-2</v>
      </c>
      <c r="I6" s="16">
        <v>9078</v>
      </c>
      <c r="J6" s="6">
        <v>43993</v>
      </c>
      <c r="K6" s="6">
        <v>44044</v>
      </c>
      <c r="L6" s="6">
        <f t="shared" si="0"/>
        <v>44044</v>
      </c>
      <c r="M6" s="4">
        <f t="shared" si="1"/>
        <v>3.5000000000000003E-2</v>
      </c>
    </row>
    <row r="7" spans="1:13" x14ac:dyDescent="0.25">
      <c r="A7" s="2" t="s">
        <v>1</v>
      </c>
      <c r="B7" s="7"/>
      <c r="C7" s="18"/>
      <c r="D7" s="2"/>
      <c r="E7" s="2"/>
      <c r="F7" s="2"/>
      <c r="G7" s="2" t="s">
        <v>26</v>
      </c>
      <c r="H7" s="7">
        <v>0.03</v>
      </c>
      <c r="I7" s="16">
        <v>9100</v>
      </c>
      <c r="J7" s="6">
        <v>43949</v>
      </c>
      <c r="K7" s="6">
        <v>43983</v>
      </c>
      <c r="L7" s="6">
        <f t="shared" si="0"/>
        <v>43983</v>
      </c>
      <c r="M7" s="4">
        <f t="shared" si="1"/>
        <v>0.03</v>
      </c>
    </row>
    <row r="8" spans="1:13" x14ac:dyDescent="0.25">
      <c r="A8" s="2" t="s">
        <v>3</v>
      </c>
      <c r="B8" s="7"/>
      <c r="C8" s="18"/>
      <c r="D8" s="2"/>
      <c r="E8" s="2"/>
      <c r="F8" s="2"/>
      <c r="G8" s="2" t="s">
        <v>27</v>
      </c>
      <c r="H8" s="7">
        <v>0.06</v>
      </c>
      <c r="I8" s="16">
        <v>9008</v>
      </c>
      <c r="J8" s="6">
        <v>44044</v>
      </c>
      <c r="K8" s="6">
        <v>44075</v>
      </c>
      <c r="L8" s="6">
        <f t="shared" si="0"/>
        <v>44075</v>
      </c>
      <c r="M8" s="4">
        <f t="shared" si="1"/>
        <v>0.06</v>
      </c>
    </row>
    <row r="9" spans="1:13" x14ac:dyDescent="0.25">
      <c r="A9" s="2" t="s">
        <v>3</v>
      </c>
      <c r="B9" s="7"/>
      <c r="C9" s="18"/>
      <c r="D9" s="2"/>
      <c r="E9" s="2"/>
      <c r="F9" s="2"/>
      <c r="G9" s="2" t="s">
        <v>28</v>
      </c>
      <c r="H9" s="7">
        <v>0.02</v>
      </c>
      <c r="I9" s="16">
        <v>9098</v>
      </c>
      <c r="J9" s="6">
        <v>44010</v>
      </c>
      <c r="K9" s="6">
        <v>44044</v>
      </c>
      <c r="L9" s="6">
        <f t="shared" si="0"/>
        <v>44044</v>
      </c>
      <c r="M9" s="4">
        <f t="shared" si="1"/>
        <v>0.02</v>
      </c>
    </row>
    <row r="10" spans="1:13" x14ac:dyDescent="0.25">
      <c r="A10" s="2" t="s">
        <v>5</v>
      </c>
      <c r="B10" s="7"/>
      <c r="C10" s="18"/>
      <c r="D10" s="2"/>
      <c r="E10" s="2"/>
      <c r="F10" s="2"/>
      <c r="G10" s="2" t="s">
        <v>29</v>
      </c>
      <c r="H10" s="7">
        <v>0.06</v>
      </c>
      <c r="I10" s="16">
        <v>9017</v>
      </c>
      <c r="J10" s="6">
        <v>43959</v>
      </c>
      <c r="K10" s="6">
        <v>44013</v>
      </c>
      <c r="L10" s="6">
        <f t="shared" si="0"/>
        <v>44013</v>
      </c>
      <c r="M10" s="4">
        <f t="shared" si="1"/>
        <v>0.06</v>
      </c>
    </row>
    <row r="11" spans="1:13" x14ac:dyDescent="0.25">
      <c r="A11" s="2" t="s">
        <v>5</v>
      </c>
      <c r="B11" s="7"/>
      <c r="C11" s="18"/>
      <c r="D11" s="2"/>
      <c r="E11" s="2"/>
      <c r="F11" s="2"/>
      <c r="G11" s="2" t="s">
        <v>30</v>
      </c>
      <c r="H11" s="7">
        <v>0.02</v>
      </c>
      <c r="I11" s="16">
        <v>9097</v>
      </c>
      <c r="J11" s="6">
        <v>44006</v>
      </c>
      <c r="K11" s="6">
        <v>44044</v>
      </c>
      <c r="L11" s="6">
        <f t="shared" si="0"/>
        <v>44044</v>
      </c>
      <c r="M11" s="4">
        <f t="shared" si="1"/>
        <v>0.02</v>
      </c>
    </row>
    <row r="12" spans="1:13" x14ac:dyDescent="0.25">
      <c r="A12" s="2" t="s">
        <v>19</v>
      </c>
      <c r="B12" s="7">
        <v>0.04</v>
      </c>
      <c r="C12" s="16">
        <v>9027</v>
      </c>
      <c r="D12" s="6">
        <v>43900</v>
      </c>
      <c r="E12" s="6">
        <v>43952</v>
      </c>
      <c r="F12" s="6">
        <f>E12</f>
        <v>43952</v>
      </c>
      <c r="G12" s="2" t="s">
        <v>20</v>
      </c>
      <c r="H12" s="7">
        <v>1.4999999999999999E-2</v>
      </c>
      <c r="I12" s="16">
        <v>9014</v>
      </c>
      <c r="J12" s="6">
        <v>43900</v>
      </c>
      <c r="K12" s="6">
        <v>43952</v>
      </c>
      <c r="L12" s="6">
        <f t="shared" si="0"/>
        <v>43952</v>
      </c>
      <c r="M12" s="4">
        <f t="shared" si="1"/>
        <v>5.5E-2</v>
      </c>
    </row>
    <row r="13" spans="1:13" x14ac:dyDescent="0.25">
      <c r="A13" s="2" t="s">
        <v>19</v>
      </c>
      <c r="B13" s="7">
        <v>0.04</v>
      </c>
      <c r="C13" s="16">
        <v>9027</v>
      </c>
      <c r="D13" s="6">
        <v>43900</v>
      </c>
      <c r="E13" s="6">
        <v>43952</v>
      </c>
      <c r="F13" s="6">
        <f>E13</f>
        <v>43952</v>
      </c>
      <c r="G13" s="3"/>
      <c r="H13" s="7"/>
      <c r="I13" s="17"/>
      <c r="J13" s="6"/>
      <c r="K13" s="6"/>
      <c r="L13" s="6"/>
      <c r="M13" s="4">
        <f t="shared" si="1"/>
        <v>0.04</v>
      </c>
    </row>
    <row r="14" spans="1:13" x14ac:dyDescent="0.25">
      <c r="A14" s="2" t="s">
        <v>46</v>
      </c>
      <c r="B14" s="7"/>
      <c r="C14" s="18"/>
      <c r="D14" s="2"/>
      <c r="E14" s="2"/>
      <c r="F14" s="2"/>
      <c r="G14" s="2" t="s">
        <v>31</v>
      </c>
      <c r="H14" s="7">
        <v>0.03</v>
      </c>
      <c r="I14" s="16">
        <v>9110</v>
      </c>
      <c r="J14" s="6">
        <v>43934</v>
      </c>
      <c r="K14" s="6">
        <v>43983</v>
      </c>
      <c r="L14" s="6">
        <f t="shared" ref="L14:L15" si="2">K14</f>
        <v>43983</v>
      </c>
      <c r="M14" s="4">
        <f t="shared" si="1"/>
        <v>0.03</v>
      </c>
    </row>
    <row r="15" spans="1:13" x14ac:dyDescent="0.25">
      <c r="A15" s="2" t="s">
        <v>46</v>
      </c>
      <c r="B15" s="7"/>
      <c r="C15" s="18"/>
      <c r="D15" s="2"/>
      <c r="E15" s="2"/>
      <c r="F15" s="2"/>
      <c r="G15" s="2" t="s">
        <v>32</v>
      </c>
      <c r="H15" s="7">
        <v>0.02</v>
      </c>
      <c r="I15" s="16">
        <v>9095</v>
      </c>
      <c r="J15" s="6">
        <v>43979</v>
      </c>
      <c r="K15" s="6">
        <v>44013</v>
      </c>
      <c r="L15" s="6">
        <f t="shared" si="2"/>
        <v>44013</v>
      </c>
      <c r="M15" s="4">
        <f t="shared" si="1"/>
        <v>0.02</v>
      </c>
    </row>
    <row r="16" spans="1:13" x14ac:dyDescent="0.25">
      <c r="A16" s="2" t="s">
        <v>11</v>
      </c>
      <c r="B16" s="7">
        <v>0.05</v>
      </c>
      <c r="C16" s="16">
        <v>9033</v>
      </c>
      <c r="D16" s="6">
        <v>43864</v>
      </c>
      <c r="E16" s="6">
        <v>43922</v>
      </c>
      <c r="F16" s="6">
        <f t="shared" ref="F16:F24" si="3">E16</f>
        <v>43922</v>
      </c>
      <c r="G16" s="3"/>
      <c r="H16" s="7"/>
      <c r="I16" s="17"/>
      <c r="J16" s="6"/>
      <c r="K16" s="6"/>
      <c r="L16" s="6"/>
      <c r="M16" s="4">
        <f t="shared" si="1"/>
        <v>0.05</v>
      </c>
    </row>
    <row r="17" spans="1:13" x14ac:dyDescent="0.25">
      <c r="A17" s="2" t="s">
        <v>23</v>
      </c>
      <c r="B17" s="7">
        <v>0.03</v>
      </c>
      <c r="C17" s="19">
        <v>9036</v>
      </c>
      <c r="D17" s="6">
        <v>43885</v>
      </c>
      <c r="E17" s="6">
        <v>43922</v>
      </c>
      <c r="F17" s="6">
        <f t="shared" si="3"/>
        <v>43922</v>
      </c>
      <c r="G17" s="2" t="s">
        <v>33</v>
      </c>
      <c r="H17" s="7">
        <v>4.8500000000000001E-2</v>
      </c>
      <c r="I17" s="16">
        <v>9028</v>
      </c>
      <c r="J17" s="6">
        <v>43885</v>
      </c>
      <c r="K17" s="6">
        <v>43922</v>
      </c>
      <c r="L17" s="6">
        <f t="shared" ref="L17:L21" si="4">K17</f>
        <v>43922</v>
      </c>
      <c r="M17" s="4">
        <f t="shared" si="1"/>
        <v>7.85E-2</v>
      </c>
    </row>
    <row r="18" spans="1:13" x14ac:dyDescent="0.25">
      <c r="A18" s="2" t="s">
        <v>23</v>
      </c>
      <c r="B18" s="7">
        <v>0.03</v>
      </c>
      <c r="C18" s="19">
        <v>9036</v>
      </c>
      <c r="D18" s="6">
        <v>43885</v>
      </c>
      <c r="E18" s="6">
        <v>43922</v>
      </c>
      <c r="F18" s="6">
        <f t="shared" si="3"/>
        <v>43922</v>
      </c>
      <c r="G18" s="2" t="s">
        <v>34</v>
      </c>
      <c r="H18" s="7">
        <v>0.03</v>
      </c>
      <c r="I18" s="16">
        <v>9035</v>
      </c>
      <c r="J18" s="6">
        <v>43885</v>
      </c>
      <c r="K18" s="6">
        <v>43922</v>
      </c>
      <c r="L18" s="6">
        <f t="shared" si="4"/>
        <v>43922</v>
      </c>
      <c r="M18" s="4">
        <f t="shared" si="1"/>
        <v>0.06</v>
      </c>
    </row>
    <row r="19" spans="1:13" x14ac:dyDescent="0.25">
      <c r="A19" s="2" t="s">
        <v>23</v>
      </c>
      <c r="B19" s="7">
        <v>0.03</v>
      </c>
      <c r="C19" s="19">
        <v>9036</v>
      </c>
      <c r="D19" s="6">
        <v>43885</v>
      </c>
      <c r="E19" s="6">
        <v>43922</v>
      </c>
      <c r="F19" s="6">
        <f t="shared" si="3"/>
        <v>43922</v>
      </c>
      <c r="G19" s="2" t="s">
        <v>35</v>
      </c>
      <c r="H19" s="7">
        <v>0.02</v>
      </c>
      <c r="I19" s="16">
        <v>9084</v>
      </c>
      <c r="J19" s="6">
        <v>43885</v>
      </c>
      <c r="K19" s="6">
        <v>43922</v>
      </c>
      <c r="L19" s="6">
        <v>44105</v>
      </c>
      <c r="M19" s="4">
        <f t="shared" si="1"/>
        <v>0.05</v>
      </c>
    </row>
    <row r="20" spans="1:13" x14ac:dyDescent="0.25">
      <c r="A20" s="2" t="s">
        <v>23</v>
      </c>
      <c r="B20" s="7">
        <v>0.03</v>
      </c>
      <c r="C20" s="19">
        <v>9036</v>
      </c>
      <c r="D20" s="6">
        <v>43885</v>
      </c>
      <c r="E20" s="6">
        <v>43922</v>
      </c>
      <c r="F20" s="6">
        <f t="shared" si="3"/>
        <v>43922</v>
      </c>
      <c r="G20" s="2" t="s">
        <v>36</v>
      </c>
      <c r="H20" s="7">
        <v>0.04</v>
      </c>
      <c r="I20" s="16">
        <v>9085</v>
      </c>
      <c r="J20" s="6">
        <v>43885</v>
      </c>
      <c r="K20" s="6">
        <v>43922</v>
      </c>
      <c r="L20" s="6">
        <f t="shared" si="4"/>
        <v>43922</v>
      </c>
      <c r="M20" s="4">
        <f t="shared" si="1"/>
        <v>7.0000000000000007E-2</v>
      </c>
    </row>
    <row r="21" spans="1:13" x14ac:dyDescent="0.25">
      <c r="A21" s="2" t="s">
        <v>23</v>
      </c>
      <c r="B21" s="7">
        <v>0.03</v>
      </c>
      <c r="C21" s="19">
        <v>9036</v>
      </c>
      <c r="D21" s="6">
        <v>43885</v>
      </c>
      <c r="E21" s="6">
        <v>43922</v>
      </c>
      <c r="F21" s="6">
        <f t="shared" si="3"/>
        <v>43922</v>
      </c>
      <c r="G21" s="2" t="s">
        <v>37</v>
      </c>
      <c r="H21" s="7">
        <v>0.03</v>
      </c>
      <c r="I21" s="16">
        <v>9091</v>
      </c>
      <c r="J21" s="6">
        <v>43885</v>
      </c>
      <c r="K21" s="6">
        <v>43922</v>
      </c>
      <c r="L21" s="6">
        <f t="shared" si="4"/>
        <v>43922</v>
      </c>
      <c r="M21" s="4">
        <f t="shared" si="1"/>
        <v>0.06</v>
      </c>
    </row>
    <row r="22" spans="1:13" x14ac:dyDescent="0.25">
      <c r="A22" s="2" t="s">
        <v>23</v>
      </c>
      <c r="B22" s="7">
        <v>0.03</v>
      </c>
      <c r="C22" s="16">
        <v>9036</v>
      </c>
      <c r="D22" s="6">
        <v>43885</v>
      </c>
      <c r="E22" s="6">
        <v>43922</v>
      </c>
      <c r="F22" s="6">
        <f t="shared" si="3"/>
        <v>43922</v>
      </c>
      <c r="G22" s="2"/>
      <c r="H22" s="7"/>
      <c r="I22" s="17"/>
      <c r="J22" s="6"/>
      <c r="K22" s="6"/>
      <c r="L22" s="6"/>
      <c r="M22" s="4">
        <f t="shared" si="1"/>
        <v>0.03</v>
      </c>
    </row>
    <row r="23" spans="1:13" x14ac:dyDescent="0.25">
      <c r="A23" s="2" t="s">
        <v>22</v>
      </c>
      <c r="B23" s="7">
        <v>2.5000000000000001E-2</v>
      </c>
      <c r="C23" s="16">
        <v>9038</v>
      </c>
      <c r="D23" s="6">
        <v>44032</v>
      </c>
      <c r="E23" s="6">
        <v>44075</v>
      </c>
      <c r="F23" s="6">
        <f t="shared" si="3"/>
        <v>44075</v>
      </c>
      <c r="G23" s="2"/>
      <c r="H23" s="7"/>
      <c r="I23" s="17"/>
      <c r="J23" s="6"/>
      <c r="K23" s="6"/>
      <c r="L23" s="6"/>
      <c r="M23" s="4">
        <f t="shared" si="1"/>
        <v>2.5000000000000001E-2</v>
      </c>
    </row>
    <row r="24" spans="1:13" x14ac:dyDescent="0.25">
      <c r="A24" s="2" t="s">
        <v>22</v>
      </c>
      <c r="B24" s="7">
        <v>2.5000000000000001E-2</v>
      </c>
      <c r="C24" s="16">
        <v>9038</v>
      </c>
      <c r="D24" s="6">
        <v>44032</v>
      </c>
      <c r="E24" s="6">
        <v>44075</v>
      </c>
      <c r="F24" s="6">
        <f t="shared" si="3"/>
        <v>44075</v>
      </c>
      <c r="G24" s="2" t="s">
        <v>53</v>
      </c>
      <c r="H24" s="7">
        <v>0.04</v>
      </c>
      <c r="I24" s="16">
        <v>9037</v>
      </c>
      <c r="J24" s="6">
        <v>44063</v>
      </c>
      <c r="K24" s="6">
        <v>44105</v>
      </c>
      <c r="L24" s="6">
        <v>44105</v>
      </c>
      <c r="M24" s="4">
        <f t="shared" si="1"/>
        <v>6.5000000000000002E-2</v>
      </c>
    </row>
    <row r="25" spans="1:13" x14ac:dyDescent="0.25">
      <c r="A25" s="2" t="s">
        <v>22</v>
      </c>
      <c r="B25" s="7">
        <v>2.5000000000000001E-2</v>
      </c>
      <c r="C25" s="16">
        <v>9038</v>
      </c>
      <c r="D25" s="6">
        <v>44032</v>
      </c>
      <c r="E25" s="6">
        <v>44075</v>
      </c>
      <c r="F25" s="6">
        <f t="shared" ref="F25" si="5">E25</f>
        <v>44075</v>
      </c>
      <c r="G25" s="2" t="s">
        <v>58</v>
      </c>
      <c r="H25" s="7">
        <v>0.04</v>
      </c>
      <c r="I25" s="16">
        <v>9081</v>
      </c>
      <c r="J25" s="6">
        <v>44105</v>
      </c>
      <c r="K25" s="6">
        <v>44136</v>
      </c>
      <c r="L25" s="6">
        <v>44136</v>
      </c>
      <c r="M25" s="4">
        <f t="shared" si="1"/>
        <v>6.5000000000000002E-2</v>
      </c>
    </row>
    <row r="26" spans="1:13" x14ac:dyDescent="0.25">
      <c r="A26" s="2" t="s">
        <v>2</v>
      </c>
      <c r="B26" s="7"/>
      <c r="C26" s="18"/>
      <c r="D26" s="2"/>
      <c r="E26" s="2"/>
      <c r="F26" s="2"/>
      <c r="G26" s="2" t="s">
        <v>38</v>
      </c>
      <c r="H26" s="7">
        <v>7.0000000000000007E-2</v>
      </c>
      <c r="I26" s="16">
        <v>9044</v>
      </c>
      <c r="J26" s="6">
        <v>43939</v>
      </c>
      <c r="K26" s="6">
        <v>43983</v>
      </c>
      <c r="L26" s="6">
        <f t="shared" ref="L26:L31" si="6">K26</f>
        <v>43983</v>
      </c>
      <c r="M26" s="4">
        <f t="shared" si="1"/>
        <v>7.0000000000000007E-2</v>
      </c>
    </row>
    <row r="27" spans="1:13" x14ac:dyDescent="0.25">
      <c r="A27" s="2" t="s">
        <v>4</v>
      </c>
      <c r="B27" s="7"/>
      <c r="C27" s="18"/>
      <c r="D27" s="2"/>
      <c r="E27" s="2"/>
      <c r="F27" s="2"/>
      <c r="G27" s="2" t="s">
        <v>39</v>
      </c>
      <c r="H27" s="7">
        <v>0.03</v>
      </c>
      <c r="I27" s="16">
        <v>9053</v>
      </c>
      <c r="J27" s="6">
        <v>43991</v>
      </c>
      <c r="K27" s="6">
        <v>44044</v>
      </c>
      <c r="L27" s="6">
        <f t="shared" si="6"/>
        <v>44044</v>
      </c>
      <c r="M27" s="4">
        <f t="shared" si="1"/>
        <v>0.03</v>
      </c>
    </row>
    <row r="28" spans="1:13" x14ac:dyDescent="0.25">
      <c r="A28" s="2" t="s">
        <v>9</v>
      </c>
      <c r="B28" s="7"/>
      <c r="C28" s="18"/>
      <c r="D28" s="2"/>
      <c r="E28" s="2"/>
      <c r="F28" s="2"/>
      <c r="G28" s="2" t="s">
        <v>40</v>
      </c>
      <c r="H28" s="7">
        <v>0.03</v>
      </c>
      <c r="I28" s="16">
        <v>9067</v>
      </c>
      <c r="J28" s="6">
        <v>43914</v>
      </c>
      <c r="K28" s="6">
        <v>43952</v>
      </c>
      <c r="L28" s="6">
        <f t="shared" si="6"/>
        <v>43952</v>
      </c>
      <c r="M28" s="4">
        <f t="shared" si="1"/>
        <v>0.03</v>
      </c>
    </row>
    <row r="29" spans="1:13" x14ac:dyDescent="0.25">
      <c r="A29" s="2" t="s">
        <v>9</v>
      </c>
      <c r="B29" s="7"/>
      <c r="C29" s="18"/>
      <c r="D29" s="2"/>
      <c r="E29" s="2"/>
      <c r="F29" s="2"/>
      <c r="G29" s="2" t="s">
        <v>41</v>
      </c>
      <c r="H29" s="7">
        <v>2.5000000000000001E-2</v>
      </c>
      <c r="I29" s="16">
        <v>9102</v>
      </c>
      <c r="J29" s="6">
        <v>43885</v>
      </c>
      <c r="K29" s="6">
        <v>43922</v>
      </c>
      <c r="L29" s="6">
        <f t="shared" si="6"/>
        <v>43922</v>
      </c>
      <c r="M29" s="4">
        <f t="shared" si="1"/>
        <v>2.5000000000000001E-2</v>
      </c>
    </row>
    <row r="30" spans="1:13" x14ac:dyDescent="0.25">
      <c r="A30" s="2" t="s">
        <v>9</v>
      </c>
      <c r="B30" s="7"/>
      <c r="C30" s="18"/>
      <c r="D30" s="2"/>
      <c r="E30" s="2"/>
      <c r="F30" s="2"/>
      <c r="G30" s="2" t="s">
        <v>52</v>
      </c>
      <c r="H30" s="7">
        <v>0.02</v>
      </c>
      <c r="I30" s="16">
        <v>9031</v>
      </c>
      <c r="J30" s="6">
        <v>44056</v>
      </c>
      <c r="K30" s="6">
        <v>44105</v>
      </c>
      <c r="L30" s="6">
        <v>44105</v>
      </c>
      <c r="M30" s="4">
        <f t="shared" si="1"/>
        <v>0.02</v>
      </c>
    </row>
    <row r="31" spans="1:13" x14ac:dyDescent="0.25">
      <c r="A31" s="2" t="s">
        <v>6</v>
      </c>
      <c r="B31" s="7"/>
      <c r="C31" s="18"/>
      <c r="D31" s="2"/>
      <c r="E31" s="2"/>
      <c r="F31" s="2"/>
      <c r="G31" s="2" t="s">
        <v>42</v>
      </c>
      <c r="H31" s="7">
        <v>0.05</v>
      </c>
      <c r="I31" s="16">
        <v>9059</v>
      </c>
      <c r="J31" s="6">
        <v>43899</v>
      </c>
      <c r="K31" s="6">
        <v>43952</v>
      </c>
      <c r="L31" s="6">
        <f t="shared" si="6"/>
        <v>43952</v>
      </c>
      <c r="M31" s="4">
        <f t="shared" si="1"/>
        <v>0.05</v>
      </c>
    </row>
    <row r="32" spans="1:13" x14ac:dyDescent="0.25">
      <c r="A32" s="2" t="s">
        <v>21</v>
      </c>
      <c r="B32" s="7">
        <v>0.06</v>
      </c>
      <c r="C32" s="16">
        <v>9069</v>
      </c>
      <c r="D32" s="6">
        <v>43927</v>
      </c>
      <c r="E32" s="6">
        <v>43983</v>
      </c>
      <c r="F32" s="6">
        <f>E32</f>
        <v>43983</v>
      </c>
      <c r="G32" s="3"/>
      <c r="H32" s="7"/>
      <c r="I32" s="17"/>
      <c r="J32" s="6"/>
      <c r="K32" s="6"/>
      <c r="L32" s="6"/>
      <c r="M32" s="4">
        <f t="shared" si="1"/>
        <v>0.06</v>
      </c>
    </row>
    <row r="33" spans="1:13" x14ac:dyDescent="0.25">
      <c r="A33" s="2" t="s">
        <v>7</v>
      </c>
      <c r="B33" s="7"/>
      <c r="C33" s="18"/>
      <c r="D33" s="6"/>
      <c r="E33" s="2"/>
      <c r="F33" s="2"/>
      <c r="G33" s="2" t="s">
        <v>43</v>
      </c>
      <c r="H33" s="7">
        <v>0.05</v>
      </c>
      <c r="I33" s="16">
        <v>9015</v>
      </c>
      <c r="J33" s="6">
        <v>43972</v>
      </c>
      <c r="K33" s="6">
        <v>44013</v>
      </c>
      <c r="L33" s="6">
        <f t="shared" ref="L33:L34" si="7">K33</f>
        <v>44013</v>
      </c>
      <c r="M33" s="4">
        <f t="shared" si="1"/>
        <v>0.05</v>
      </c>
    </row>
    <row r="34" spans="1:13" x14ac:dyDescent="0.25">
      <c r="A34" s="2" t="s">
        <v>7</v>
      </c>
      <c r="B34" s="7"/>
      <c r="C34" s="18"/>
      <c r="D34" s="6"/>
      <c r="E34" s="2"/>
      <c r="F34" s="2"/>
      <c r="G34" s="2" t="s">
        <v>44</v>
      </c>
      <c r="H34" s="7">
        <v>0.06</v>
      </c>
      <c r="I34" s="16">
        <v>9096</v>
      </c>
      <c r="J34" s="6">
        <v>44033</v>
      </c>
      <c r="K34" s="6">
        <v>44075</v>
      </c>
      <c r="L34" s="6">
        <f t="shared" si="7"/>
        <v>44075</v>
      </c>
      <c r="M34" s="4">
        <f t="shared" si="1"/>
        <v>0.06</v>
      </c>
    </row>
    <row r="35" spans="1:13" x14ac:dyDescent="0.25">
      <c r="A35" s="2" t="s">
        <v>10</v>
      </c>
      <c r="B35" s="7">
        <v>0.05</v>
      </c>
      <c r="C35" s="16">
        <v>9089</v>
      </c>
      <c r="D35" s="6">
        <v>43950</v>
      </c>
      <c r="E35" s="6">
        <v>43983</v>
      </c>
      <c r="F35" s="6">
        <v>44105</v>
      </c>
      <c r="G35" s="3"/>
      <c r="H35" s="7"/>
      <c r="I35" s="17"/>
      <c r="J35" s="6"/>
      <c r="K35" s="6"/>
      <c r="L35" s="6"/>
      <c r="M35" s="4">
        <f t="shared" si="1"/>
        <v>0.05</v>
      </c>
    </row>
    <row r="36" spans="1:13" x14ac:dyDescent="0.25">
      <c r="A36" s="2" t="s">
        <v>8</v>
      </c>
      <c r="B36" s="7"/>
      <c r="C36" s="18"/>
      <c r="D36" s="6"/>
      <c r="E36" s="2"/>
      <c r="F36" s="2"/>
      <c r="G36" s="2" t="s">
        <v>45</v>
      </c>
      <c r="H36" s="7">
        <v>0.06</v>
      </c>
      <c r="I36" s="16">
        <v>9026</v>
      </c>
      <c r="J36" s="6">
        <v>43922</v>
      </c>
      <c r="K36" s="6">
        <v>43952</v>
      </c>
      <c r="L36" s="6">
        <f>K36</f>
        <v>43952</v>
      </c>
      <c r="M36" s="4">
        <f t="shared" si="1"/>
        <v>0.06</v>
      </c>
    </row>
    <row r="37" spans="1:13" x14ac:dyDescent="0.25">
      <c r="A37" s="2" t="s">
        <v>12</v>
      </c>
      <c r="B37" s="7">
        <v>7.0000000000000007E-2</v>
      </c>
      <c r="C37" s="16">
        <v>9105</v>
      </c>
      <c r="D37" s="6">
        <v>43891</v>
      </c>
      <c r="E37" s="6">
        <v>43922</v>
      </c>
      <c r="F37" s="6">
        <f t="shared" ref="F37:F38" si="8">E37</f>
        <v>43922</v>
      </c>
      <c r="G37" s="3"/>
      <c r="H37" s="7"/>
      <c r="I37" s="18"/>
      <c r="J37" s="6"/>
      <c r="K37" s="2"/>
      <c r="L37" s="2"/>
      <c r="M37" s="4">
        <f t="shared" si="1"/>
        <v>7.0000000000000007E-2</v>
      </c>
    </row>
    <row r="38" spans="1:13" x14ac:dyDescent="0.25">
      <c r="A38" s="2" t="s">
        <v>13</v>
      </c>
      <c r="B38" s="7">
        <v>0.05</v>
      </c>
      <c r="C38" s="16">
        <v>9106</v>
      </c>
      <c r="D38" s="6">
        <v>43962</v>
      </c>
      <c r="E38" s="6">
        <v>44013</v>
      </c>
      <c r="F38" s="6">
        <f t="shared" si="8"/>
        <v>44013</v>
      </c>
      <c r="G38" s="3"/>
      <c r="H38" s="7"/>
      <c r="I38" s="17"/>
      <c r="J38" s="6"/>
      <c r="K38" s="6"/>
      <c r="L38" s="6"/>
      <c r="M38" s="4">
        <f t="shared" si="1"/>
        <v>0.05</v>
      </c>
    </row>
    <row r="39" spans="1:13" x14ac:dyDescent="0.25">
      <c r="A39" s="21"/>
      <c r="B39" s="22"/>
    </row>
    <row r="41" spans="1:13" x14ac:dyDescent="0.25">
      <c r="A41" s="13" t="s">
        <v>57</v>
      </c>
      <c r="D41" s="8"/>
      <c r="E41" s="8"/>
    </row>
    <row r="42" spans="1:13" x14ac:dyDescent="0.25">
      <c r="A42" s="11" t="s">
        <v>35</v>
      </c>
      <c r="D42" s="12">
        <v>4.4999999999999998E-2</v>
      </c>
      <c r="E42" t="s">
        <v>55</v>
      </c>
    </row>
    <row r="43" spans="1:13" x14ac:dyDescent="0.25">
      <c r="A43" s="11" t="s">
        <v>10</v>
      </c>
      <c r="D43" s="12">
        <v>0.06</v>
      </c>
      <c r="E43" t="s">
        <v>55</v>
      </c>
    </row>
    <row r="44" spans="1:13" x14ac:dyDescent="0.25">
      <c r="A44" s="11" t="s">
        <v>42</v>
      </c>
      <c r="D44" s="12">
        <v>7.0000000000000007E-2</v>
      </c>
      <c r="E44" t="s">
        <v>54</v>
      </c>
      <c r="F44" t="s">
        <v>56</v>
      </c>
    </row>
  </sheetData>
  <autoFilter ref="A4:M39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L12"/>
  <sheetViews>
    <sheetView workbookViewId="0">
      <selection activeCell="C9" sqref="C9"/>
    </sheetView>
  </sheetViews>
  <sheetFormatPr defaultColWidth="12.140625" defaultRowHeight="15" x14ac:dyDescent="0.25"/>
  <cols>
    <col min="1" max="1" width="28.42578125" customWidth="1"/>
  </cols>
  <sheetData>
    <row r="1" spans="1:12" x14ac:dyDescent="0.25">
      <c r="A1" s="8" t="s">
        <v>60</v>
      </c>
      <c r="C1" s="14"/>
      <c r="F1" s="1"/>
      <c r="H1" s="14"/>
      <c r="I1" s="1"/>
      <c r="J1" s="1"/>
      <c r="K1" s="20" t="s">
        <v>59</v>
      </c>
    </row>
    <row r="2" spans="1:12" x14ac:dyDescent="0.25">
      <c r="C2" s="14"/>
      <c r="F2" s="1"/>
      <c r="H2" s="14"/>
      <c r="I2" s="1"/>
      <c r="J2" s="1"/>
    </row>
    <row r="3" spans="1:12" x14ac:dyDescent="0.25">
      <c r="A3" t="s">
        <v>50</v>
      </c>
      <c r="C3" s="14"/>
      <c r="F3" s="1"/>
      <c r="H3" s="14"/>
      <c r="I3" s="1"/>
      <c r="J3" s="1"/>
    </row>
    <row r="4" spans="1:12" ht="60" x14ac:dyDescent="0.25">
      <c r="A4" s="9" t="s">
        <v>14</v>
      </c>
      <c r="B4" s="10" t="s">
        <v>61</v>
      </c>
      <c r="C4" s="15" t="s">
        <v>51</v>
      </c>
      <c r="D4" s="9" t="s">
        <v>48</v>
      </c>
      <c r="E4" s="9" t="s">
        <v>49</v>
      </c>
      <c r="F4" s="9" t="s">
        <v>15</v>
      </c>
      <c r="G4" s="10" t="s">
        <v>18</v>
      </c>
      <c r="H4" s="15" t="s">
        <v>51</v>
      </c>
      <c r="I4" s="9" t="s">
        <v>48</v>
      </c>
      <c r="J4" s="9" t="s">
        <v>49</v>
      </c>
      <c r="K4" s="10" t="s">
        <v>63</v>
      </c>
      <c r="L4" s="5"/>
    </row>
    <row r="5" spans="1:12" x14ac:dyDescent="0.25">
      <c r="A5" s="2" t="s">
        <v>62</v>
      </c>
      <c r="B5" s="7">
        <v>0.05</v>
      </c>
      <c r="C5" s="16">
        <v>800006</v>
      </c>
      <c r="D5" s="6">
        <v>44228</v>
      </c>
      <c r="E5" s="6">
        <v>43862</v>
      </c>
      <c r="F5" s="2"/>
      <c r="G5" s="7"/>
      <c r="H5" s="16"/>
      <c r="I5" s="6"/>
      <c r="J5" s="6"/>
      <c r="K5" s="4">
        <f>B5+G5</f>
        <v>0.05</v>
      </c>
    </row>
    <row r="6" spans="1:12" x14ac:dyDescent="0.25">
      <c r="A6" s="2" t="s">
        <v>11</v>
      </c>
      <c r="B6" s="7">
        <v>0.03</v>
      </c>
      <c r="C6" s="16">
        <v>800012</v>
      </c>
      <c r="D6" s="6">
        <v>44228</v>
      </c>
      <c r="E6" s="6">
        <f t="shared" ref="E6" si="0">D6</f>
        <v>44228</v>
      </c>
      <c r="F6" s="3"/>
      <c r="G6" s="7"/>
      <c r="H6" s="17"/>
      <c r="I6" s="6"/>
      <c r="J6" s="6"/>
      <c r="K6" s="4">
        <f>B6+G6</f>
        <v>0.03</v>
      </c>
    </row>
    <row r="7" spans="1:12" x14ac:dyDescent="0.25">
      <c r="A7" s="2" t="s">
        <v>7</v>
      </c>
      <c r="B7" s="7"/>
      <c r="C7" s="18"/>
      <c r="D7" s="2"/>
      <c r="E7" s="2"/>
      <c r="F7" s="2" t="s">
        <v>43</v>
      </c>
      <c r="G7" s="7">
        <v>0.06</v>
      </c>
      <c r="H7" s="16">
        <v>800008</v>
      </c>
      <c r="I7" s="6">
        <v>44228</v>
      </c>
      <c r="J7" s="6">
        <v>43862</v>
      </c>
      <c r="K7" s="4">
        <f>B7+G7</f>
        <v>0.06</v>
      </c>
    </row>
    <row r="8" spans="1:12" x14ac:dyDescent="0.25">
      <c r="A8" s="21"/>
      <c r="B8" s="22"/>
      <c r="C8" s="14"/>
      <c r="F8" s="1"/>
      <c r="H8" s="14"/>
      <c r="I8" s="1"/>
      <c r="J8" s="1"/>
    </row>
    <row r="9" spans="1:12" x14ac:dyDescent="0.25">
      <c r="A9" s="21"/>
      <c r="B9" s="1"/>
      <c r="C9" s="14"/>
      <c r="F9" s="1"/>
      <c r="H9" s="14"/>
      <c r="I9" s="1"/>
      <c r="J9" s="1"/>
    </row>
    <row r="10" spans="1:12" x14ac:dyDescent="0.25">
      <c r="C10" s="14"/>
    </row>
    <row r="11" spans="1:12" x14ac:dyDescent="0.25">
      <c r="C11" s="14"/>
    </row>
    <row r="12" spans="1:12" x14ac:dyDescent="0.25">
      <c r="C12" s="14"/>
    </row>
  </sheetData>
  <autoFilter ref="A4:K7" xr:uid="{97BEC73D-D139-43D6-9090-985158912DA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2021-01-22T19:37:38Z</dcterms:modified>
</cp:coreProperties>
</file>